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trict Report Cards\2019-2020 District Report Cards\2019-2020 District Report Cards\"/>
    </mc:Choice>
  </mc:AlternateContent>
  <xr:revisionPtr revIDLastSave="0" documentId="13_ncr:1_{01711A5A-8DFA-4763-B87E-C9A88FBB7F7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1" l="1"/>
  <c r="L30" i="1"/>
  <c r="B30" i="1"/>
  <c r="C30" i="1"/>
  <c r="D30" i="1"/>
  <c r="G30" i="1"/>
  <c r="F30" i="1"/>
  <c r="E30" i="1"/>
</calcChain>
</file>

<file path=xl/sharedStrings.xml><?xml version="1.0" encoding="utf-8"?>
<sst xmlns="http://schemas.openxmlformats.org/spreadsheetml/2006/main" count="119" uniqueCount="66">
  <si>
    <t>POST</t>
  </si>
  <si>
    <t>INSP. BY</t>
  </si>
  <si>
    <t>BOND</t>
  </si>
  <si>
    <t>DIST. MTG.</t>
  </si>
  <si>
    <t>BUDDY</t>
  </si>
  <si>
    <t>AMER</t>
  </si>
  <si>
    <t>YOUTH</t>
  </si>
  <si>
    <t>SAFETY</t>
  </si>
  <si>
    <t>VOICE</t>
  </si>
  <si>
    <t>PATRIOT</t>
  </si>
  <si>
    <t>AUDIT</t>
  </si>
  <si>
    <t>NUMBER</t>
  </si>
  <si>
    <t>POPPY</t>
  </si>
  <si>
    <t>DEMOC.</t>
  </si>
  <si>
    <t>PEN</t>
  </si>
  <si>
    <t>Post</t>
  </si>
  <si>
    <t>NOTES:</t>
  </si>
  <si>
    <t xml:space="preserve"> </t>
  </si>
  <si>
    <t>HOURS</t>
  </si>
  <si>
    <t>MEMBERS</t>
  </si>
  <si>
    <t>MONEY</t>
  </si>
  <si>
    <t>POST HAS MISSING</t>
  </si>
  <si>
    <t>POST MEMBERSHIP</t>
  </si>
  <si>
    <t>TOTALS</t>
  </si>
  <si>
    <t>Qtr. End &gt;</t>
  </si>
  <si>
    <t>LEG.</t>
  </si>
  <si>
    <t>CMDR</t>
  </si>
  <si>
    <t>SPEC. PROJ.</t>
  </si>
  <si>
    <t>CURRENTLY COMPLIANT</t>
  </si>
  <si>
    <t>MEMBERSHIP TOTALS</t>
  </si>
  <si>
    <t xml:space="preserve"> S-2-3-C</t>
  </si>
  <si>
    <t>C.S</t>
  </si>
  <si>
    <t>POST MEMBERSHIP TOTALS</t>
  </si>
  <si>
    <t>9/31/2014</t>
  </si>
  <si>
    <t>V.M.S.P.</t>
  </si>
  <si>
    <t>MEM%</t>
  </si>
  <si>
    <t xml:space="preserve"> RET%</t>
  </si>
  <si>
    <t>$ VMSP</t>
  </si>
  <si>
    <t>THE BELOW STATS ARE FOR THE POSTS IN YOUR DISTRICT:</t>
  </si>
  <si>
    <t>Time:  10AM</t>
  </si>
  <si>
    <t>DISTRICT 2 MEETINGS</t>
  </si>
  <si>
    <t>990/EZ/N</t>
  </si>
  <si>
    <t>Dept Award</t>
  </si>
  <si>
    <t>Letter</t>
  </si>
  <si>
    <t>VSO</t>
  </si>
  <si>
    <t>TEACH</t>
  </si>
  <si>
    <t>SCOUT</t>
  </si>
  <si>
    <t>POST NOT IN COMPLIANCE</t>
  </si>
  <si>
    <t>COMPLIANCE  ITEMS</t>
  </si>
  <si>
    <t>FULL COMPLIANCE</t>
  </si>
  <si>
    <t>100% OR 100% PLUS POST</t>
  </si>
  <si>
    <t>POST LEGISLATIVE COLUMN</t>
  </si>
  <si>
    <t>COMMUNITY SERVICE TOTALS</t>
  </si>
  <si>
    <t>VETERAN AND MILIATRY SUPPORT</t>
  </si>
  <si>
    <t>NATIONAL HOME FOR CHILDREN (NHFC</t>
  </si>
  <si>
    <t xml:space="preserve">DISTRICT 2 COMPLIANCE CARD 2019-2020                               </t>
  </si>
  <si>
    <t>ok</t>
  </si>
  <si>
    <t>Late</t>
  </si>
  <si>
    <t>OK</t>
  </si>
  <si>
    <t>P</t>
  </si>
  <si>
    <t>Date:  11/16/19</t>
  </si>
  <si>
    <t>Post:  10813</t>
  </si>
  <si>
    <t>Address:  610 Manning Avenue</t>
  </si>
  <si>
    <t>Sumter, SC</t>
  </si>
  <si>
    <t>Phone Number: 803-934-0813</t>
  </si>
  <si>
    <t>STATS AS OF: 10/29/19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</si>
</sst>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m/d/yy"/>
    <numFmt numFmtId="165" formatCode="m/d"/>
    <numFmt numFmtId="166" formatCode="&quot;$&quot;#,##0.00"/>
    <numFmt numFmtId="167" formatCode="m/d/yy;@"/>
    <numFmt numFmtId="168" formatCode="mm/dd/yy;@"/>
    <numFmt numFmtId="169" formatCode="#,##0.0_);\(#,##0.0\)"/>
    <numFmt numFmtId="170" formatCode="m/d;@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4"/>
      <color rgb="FFFFFF00"/>
      <name val="Arial"/>
      <family val="2"/>
    </font>
    <font>
      <b/>
      <sz val="26"/>
      <color theme="0"/>
      <name val="Times New Roman"/>
      <family val="1"/>
    </font>
    <font>
      <b/>
      <sz val="26"/>
      <color theme="1"/>
      <name val="Times New Roman"/>
      <family val="1"/>
    </font>
    <font>
      <b/>
      <sz val="24"/>
      <color theme="1"/>
      <name val="Arial"/>
      <family val="2"/>
    </font>
    <font>
      <b/>
      <sz val="24"/>
      <color theme="1"/>
      <name val="Times New Roman"/>
      <family val="1"/>
    </font>
    <font>
      <b/>
      <sz val="22"/>
      <color indexed="8"/>
      <name val="Arial"/>
      <family val="2"/>
    </font>
    <font>
      <sz val="20"/>
      <color indexed="8"/>
      <name val="Calibri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0"/>
      <name val="Times New Roman"/>
      <family val="1"/>
    </font>
    <font>
      <b/>
      <sz val="36"/>
      <color theme="0"/>
      <name val="Times New Roman"/>
      <family val="1"/>
    </font>
    <font>
      <sz val="28"/>
      <name val="Times New Roman"/>
      <family val="1"/>
    </font>
    <font>
      <sz val="36"/>
      <name val="Arial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i/>
      <sz val="48"/>
      <color theme="1"/>
      <name val="Arial"/>
      <family val="2"/>
    </font>
    <font>
      <b/>
      <sz val="36"/>
      <name val="Arial"/>
      <family val="2"/>
    </font>
    <font>
      <b/>
      <sz val="36"/>
      <color theme="1"/>
      <name val="Arial"/>
      <family val="2"/>
    </font>
    <font>
      <b/>
      <sz val="72"/>
      <color theme="1"/>
      <name val="Arial"/>
      <family val="2"/>
    </font>
    <font>
      <sz val="48"/>
      <name val="Arial"/>
      <family val="2"/>
    </font>
    <font>
      <b/>
      <sz val="36"/>
      <color indexed="8"/>
      <name val="Arial"/>
      <family val="2"/>
    </font>
    <font>
      <b/>
      <sz val="36"/>
      <color theme="0"/>
      <name val="Arial"/>
      <family val="2"/>
    </font>
    <font>
      <b/>
      <sz val="36"/>
      <name val="Times New Roman"/>
      <family val="1"/>
    </font>
    <font>
      <b/>
      <sz val="36"/>
      <color theme="1"/>
      <name val="Times New Roman"/>
      <family val="1"/>
    </font>
    <font>
      <b/>
      <sz val="36"/>
      <color indexed="8"/>
      <name val="Times New Roman"/>
      <family val="1"/>
    </font>
    <font>
      <sz val="36"/>
      <color theme="1"/>
      <name val="Calibri"/>
      <family val="2"/>
      <scheme val="minor"/>
    </font>
    <font>
      <sz val="36"/>
      <color indexed="8"/>
      <name val="Arial"/>
      <family val="2"/>
    </font>
    <font>
      <b/>
      <sz val="36"/>
      <color indexed="9"/>
      <name val="Arial"/>
      <family val="2"/>
    </font>
    <font>
      <b/>
      <sz val="36"/>
      <color indexed="8"/>
      <name val="Calibri"/>
      <family val="2"/>
    </font>
    <font>
      <b/>
      <sz val="36"/>
      <color indexed="9"/>
      <name val="Calibri"/>
      <family val="2"/>
    </font>
    <font>
      <sz val="36"/>
      <color indexed="8"/>
      <name val="Calibri"/>
      <family val="2"/>
    </font>
    <font>
      <sz val="36"/>
      <color theme="1"/>
      <name val="Times New Roman"/>
      <family val="1"/>
    </font>
    <font>
      <b/>
      <sz val="36"/>
      <color theme="1"/>
      <name val="Calibri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b/>
      <sz val="36"/>
      <color rgb="FFFF0000"/>
      <name val="Times New Roman"/>
      <family val="1"/>
    </font>
    <font>
      <b/>
      <sz val="36"/>
      <color rgb="FF0000FF"/>
      <name val="Times New Roman"/>
      <family val="1"/>
    </font>
    <font>
      <sz val="36"/>
      <color rgb="FFC00000"/>
      <name val="Times New Roman"/>
      <family val="1"/>
    </font>
    <font>
      <sz val="36"/>
      <color indexed="10"/>
      <name val="Times New Roman"/>
      <family val="1"/>
    </font>
    <font>
      <b/>
      <sz val="48"/>
      <name val="Arial"/>
      <family val="2"/>
    </font>
    <font>
      <b/>
      <sz val="72"/>
      <color theme="0"/>
      <name val="Times New Roman"/>
      <family val="1"/>
    </font>
    <font>
      <b/>
      <sz val="72"/>
      <color rgb="FFFF0000"/>
      <name val="Times New Roman"/>
      <family val="1"/>
    </font>
    <font>
      <b/>
      <sz val="72"/>
      <color theme="1"/>
      <name val="Times New Roman"/>
      <family val="1"/>
    </font>
    <font>
      <b/>
      <sz val="72"/>
      <color rgb="FFC00000"/>
      <name val="Times New Roman"/>
      <family val="1"/>
    </font>
    <font>
      <b/>
      <sz val="72"/>
      <color rgb="FF0000FF"/>
      <name val="Arial"/>
      <family val="2"/>
    </font>
    <font>
      <b/>
      <sz val="72"/>
      <color rgb="FF0000FF"/>
      <name val="Times New Roman"/>
      <family val="1"/>
    </font>
    <font>
      <b/>
      <sz val="72"/>
      <color rgb="FF0000FF"/>
      <name val="Calibri"/>
      <family val="2"/>
      <scheme val="minor"/>
    </font>
    <font>
      <b/>
      <i/>
      <sz val="72"/>
      <color rgb="FF0000FF"/>
      <name val="Times New Roman"/>
      <family val="1"/>
    </font>
    <font>
      <b/>
      <u/>
      <sz val="72"/>
      <color rgb="FFFF0000"/>
      <name val="Times New Roman"/>
      <family val="1"/>
    </font>
    <font>
      <sz val="24"/>
      <color theme="1"/>
      <name val="Times New Roman"/>
      <family val="1"/>
    </font>
    <font>
      <b/>
      <u/>
      <sz val="36"/>
      <name val="Times New Roman"/>
      <family val="1"/>
    </font>
    <font>
      <b/>
      <u/>
      <sz val="36"/>
      <color theme="1"/>
      <name val="Times New Roman"/>
      <family val="1"/>
    </font>
    <font>
      <b/>
      <sz val="26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3" fillId="0" borderId="0" xfId="1" applyFont="1"/>
    <xf numFmtId="0" fontId="4" fillId="0" borderId="0" xfId="1" applyFont="1"/>
    <xf numFmtId="0" fontId="5" fillId="2" borderId="0" xfId="1" applyFont="1" applyFill="1"/>
    <xf numFmtId="0" fontId="2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1" fillId="0" borderId="0" xfId="1" applyFont="1"/>
    <xf numFmtId="0" fontId="9" fillId="5" borderId="0" xfId="1" applyFont="1" applyFill="1"/>
    <xf numFmtId="0" fontId="15" fillId="0" borderId="0" xfId="0" applyFont="1"/>
    <xf numFmtId="0" fontId="14" fillId="2" borderId="0" xfId="1" applyFont="1" applyFill="1"/>
    <xf numFmtId="164" fontId="16" fillId="5" borderId="0" xfId="1" applyNumberFormat="1" applyFont="1" applyFill="1"/>
    <xf numFmtId="0" fontId="17" fillId="5" borderId="0" xfId="1" applyFont="1" applyFill="1"/>
    <xf numFmtId="0" fontId="16" fillId="5" borderId="0" xfId="1" applyFont="1" applyFill="1" applyAlignment="1">
      <alignment horizontal="center"/>
    </xf>
    <xf numFmtId="0" fontId="16" fillId="5" borderId="0" xfId="1" applyFont="1" applyFill="1" applyAlignment="1">
      <alignment horizontal="left"/>
    </xf>
    <xf numFmtId="0" fontId="16" fillId="5" borderId="0" xfId="1" applyFont="1" applyFill="1"/>
    <xf numFmtId="0" fontId="12" fillId="5" borderId="0" xfId="1" applyFont="1" applyFill="1"/>
    <xf numFmtId="0" fontId="23" fillId="10" borderId="0" xfId="1" applyFont="1" applyFill="1"/>
    <xf numFmtId="164" fontId="24" fillId="10" borderId="0" xfId="1" applyNumberFormat="1" applyFont="1" applyFill="1"/>
    <xf numFmtId="0" fontId="25" fillId="10" borderId="0" xfId="1" applyFont="1" applyFill="1"/>
    <xf numFmtId="0" fontId="24" fillId="10" borderId="0" xfId="1" applyFont="1" applyFill="1" applyAlignment="1">
      <alignment horizontal="center"/>
    </xf>
    <xf numFmtId="0" fontId="24" fillId="10" borderId="0" xfId="1" applyFont="1" applyFill="1" applyAlignment="1">
      <alignment horizontal="left"/>
    </xf>
    <xf numFmtId="0" fontId="24" fillId="10" borderId="0" xfId="1" applyFont="1" applyFill="1"/>
    <xf numFmtId="0" fontId="22" fillId="0" borderId="0" xfId="1" applyFont="1"/>
    <xf numFmtId="0" fontId="28" fillId="10" borderId="0" xfId="1" applyFont="1" applyFill="1"/>
    <xf numFmtId="49" fontId="23" fillId="8" borderId="0" xfId="1" applyNumberFormat="1" applyFont="1" applyFill="1" applyAlignment="1">
      <alignment horizontal="left"/>
    </xf>
    <xf numFmtId="49" fontId="24" fillId="8" borderId="0" xfId="1" applyNumberFormat="1" applyFont="1" applyFill="1" applyAlignment="1">
      <alignment horizontal="left"/>
    </xf>
    <xf numFmtId="49" fontId="23" fillId="8" borderId="0" xfId="1" applyNumberFormat="1" applyFont="1" applyFill="1" applyAlignment="1"/>
    <xf numFmtId="0" fontId="24" fillId="8" borderId="0" xfId="1" applyFont="1" applyFill="1" applyAlignment="1"/>
    <xf numFmtId="0" fontId="26" fillId="0" borderId="1" xfId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26" fillId="0" borderId="5" xfId="1" applyFont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33" fillId="0" borderId="1" xfId="1" applyFont="1" applyBorder="1" applyAlignment="1">
      <alignment horizontal="center"/>
    </xf>
    <xf numFmtId="0" fontId="20" fillId="5" borderId="1" xfId="1" applyFont="1" applyFill="1" applyBorder="1" applyAlignment="1">
      <alignment horizontal="center"/>
    </xf>
    <xf numFmtId="0" fontId="33" fillId="0" borderId="1" xfId="1" applyNumberFormat="1" applyFont="1" applyBorder="1" applyAlignment="1">
      <alignment horizontal="center"/>
    </xf>
    <xf numFmtId="0" fontId="27" fillId="5" borderId="1" xfId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164" fontId="30" fillId="2" borderId="0" xfId="1" applyNumberFormat="1" applyFont="1" applyFill="1" applyBorder="1" applyAlignment="1">
      <alignment horizontal="center"/>
    </xf>
    <xf numFmtId="0" fontId="35" fillId="0" borderId="0" xfId="0" applyFont="1"/>
    <xf numFmtId="0" fontId="36" fillId="2" borderId="0" xfId="1" applyFont="1" applyFill="1" applyBorder="1" applyAlignment="1">
      <alignment horizontal="center"/>
    </xf>
    <xf numFmtId="0" fontId="37" fillId="2" borderId="0" xfId="1" applyFont="1" applyFill="1" applyBorder="1" applyAlignment="1">
      <alignment horizontal="center"/>
    </xf>
    <xf numFmtId="0" fontId="36" fillId="2" borderId="2" xfId="1" applyNumberFormat="1" applyFont="1" applyFill="1" applyBorder="1" applyAlignment="1">
      <alignment horizontal="center"/>
    </xf>
    <xf numFmtId="164" fontId="38" fillId="2" borderId="0" xfId="0" applyNumberFormat="1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12" fontId="38" fillId="2" borderId="0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40" fillId="2" borderId="0" xfId="0" applyFont="1" applyFill="1" applyBorder="1"/>
    <xf numFmtId="0" fontId="40" fillId="2" borderId="3" xfId="0" applyFont="1" applyFill="1" applyBorder="1"/>
    <xf numFmtId="0" fontId="31" fillId="5" borderId="1" xfId="1" applyFont="1" applyFill="1" applyBorder="1" applyAlignment="1">
      <alignment horizontal="center"/>
    </xf>
    <xf numFmtId="0" fontId="27" fillId="5" borderId="7" xfId="1" applyFont="1" applyFill="1" applyBorder="1" applyAlignment="1">
      <alignment horizontal="left"/>
    </xf>
    <xf numFmtId="0" fontId="41" fillId="2" borderId="6" xfId="1" applyFont="1" applyFill="1" applyBorder="1" applyAlignment="1">
      <alignment horizontal="left"/>
    </xf>
    <xf numFmtId="0" fontId="41" fillId="0" borderId="6" xfId="1" applyFont="1" applyBorder="1" applyAlignment="1">
      <alignment horizontal="left"/>
    </xf>
    <xf numFmtId="14" fontId="27" fillId="11" borderId="8" xfId="1" applyNumberFormat="1" applyFont="1" applyFill="1" applyBorder="1" applyAlignment="1">
      <alignment horizontal="center"/>
    </xf>
    <xf numFmtId="167" fontId="27" fillId="11" borderId="1" xfId="1" applyNumberFormat="1" applyFont="1" applyFill="1" applyBorder="1" applyAlignment="1">
      <alignment horizontal="center"/>
    </xf>
    <xf numFmtId="168" fontId="42" fillId="11" borderId="1" xfId="0" applyNumberFormat="1" applyFont="1" applyFill="1" applyBorder="1" applyAlignment="1">
      <alignment horizontal="center"/>
    </xf>
    <xf numFmtId="0" fontId="30" fillId="2" borderId="1" xfId="1" applyFont="1" applyFill="1" applyBorder="1" applyAlignment="1">
      <alignment horizontal="center"/>
    </xf>
    <xf numFmtId="0" fontId="33" fillId="6" borderId="1" xfId="1" applyFont="1" applyFill="1" applyBorder="1" applyAlignment="1">
      <alignment horizontal="center"/>
    </xf>
    <xf numFmtId="8" fontId="33" fillId="5" borderId="10" xfId="1" applyNumberFormat="1" applyFont="1" applyFill="1" applyBorder="1" applyAlignment="1">
      <alignment horizontal="left"/>
    </xf>
    <xf numFmtId="8" fontId="33" fillId="5" borderId="0" xfId="1" applyNumberFormat="1" applyFont="1" applyFill="1" applyBorder="1" applyAlignment="1">
      <alignment horizontal="left"/>
    </xf>
    <xf numFmtId="0" fontId="33" fillId="5" borderId="0" xfId="1" applyFont="1" applyFill="1" applyBorder="1" applyAlignment="1">
      <alignment horizontal="left"/>
    </xf>
    <xf numFmtId="0" fontId="33" fillId="8" borderId="0" xfId="1" applyFont="1" applyFill="1"/>
    <xf numFmtId="7" fontId="33" fillId="5" borderId="10" xfId="1" applyNumberFormat="1" applyFont="1" applyFill="1" applyBorder="1" applyAlignment="1">
      <alignment horizontal="left"/>
    </xf>
    <xf numFmtId="0" fontId="45" fillId="5" borderId="0" xfId="1" applyFont="1" applyFill="1" applyBorder="1" applyAlignment="1">
      <alignment horizontal="left"/>
    </xf>
    <xf numFmtId="0" fontId="33" fillId="7" borderId="0" xfId="1" applyFont="1" applyFill="1"/>
    <xf numFmtId="0" fontId="46" fillId="5" borderId="0" xfId="1" applyFont="1" applyFill="1" applyBorder="1" applyAlignment="1">
      <alignment horizontal="left"/>
    </xf>
    <xf numFmtId="7" fontId="41" fillId="5" borderId="10" xfId="1" applyNumberFormat="1" applyFont="1" applyFill="1" applyBorder="1" applyAlignment="1">
      <alignment horizontal="left"/>
    </xf>
    <xf numFmtId="0" fontId="41" fillId="5" borderId="0" xfId="1" applyFont="1" applyFill="1" applyBorder="1" applyAlignment="1">
      <alignment horizontal="left"/>
    </xf>
    <xf numFmtId="0" fontId="47" fillId="5" borderId="0" xfId="1" applyFont="1" applyFill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5" borderId="0" xfId="1" applyFont="1" applyFill="1" applyBorder="1" applyAlignment="1">
      <alignment horizontal="left"/>
    </xf>
    <xf numFmtId="0" fontId="48" fillId="5" borderId="0" xfId="1" applyFont="1" applyFill="1" applyBorder="1" applyAlignment="1">
      <alignment horizontal="left"/>
    </xf>
    <xf numFmtId="0" fontId="45" fillId="8" borderId="0" xfId="1" applyFont="1" applyFill="1" applyBorder="1" applyAlignment="1">
      <alignment horizontal="left"/>
    </xf>
    <xf numFmtId="0" fontId="34" fillId="5" borderId="0" xfId="1" applyFont="1" applyFill="1" applyBorder="1" applyAlignment="1">
      <alignment horizontal="left"/>
    </xf>
    <xf numFmtId="0" fontId="22" fillId="0" borderId="5" xfId="1" applyFont="1" applyBorder="1"/>
    <xf numFmtId="0" fontId="43" fillId="0" borderId="5" xfId="1" applyFont="1" applyBorder="1"/>
    <xf numFmtId="0" fontId="43" fillId="0" borderId="9" xfId="1" applyFont="1" applyBorder="1"/>
    <xf numFmtId="0" fontId="32" fillId="5" borderId="4" xfId="1" applyFont="1" applyFill="1" applyBorder="1" applyAlignment="1"/>
    <xf numFmtId="0" fontId="21" fillId="0" borderId="1" xfId="1" applyFont="1" applyBorder="1"/>
    <xf numFmtId="165" fontId="21" fillId="0" borderId="1" xfId="1" applyNumberFormat="1" applyFont="1" applyBorder="1" applyAlignment="1">
      <alignment horizontal="center"/>
    </xf>
    <xf numFmtId="165" fontId="21" fillId="0" borderId="5" xfId="1" applyNumberFormat="1" applyFont="1" applyBorder="1" applyAlignment="1">
      <alignment horizontal="center"/>
    </xf>
    <xf numFmtId="0" fontId="49" fillId="0" borderId="0" xfId="1" applyFont="1"/>
    <xf numFmtId="164" fontId="29" fillId="0" borderId="0" xfId="1" applyNumberFormat="1" applyFont="1"/>
    <xf numFmtId="0" fontId="29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170" fontId="13" fillId="5" borderId="3" xfId="1" applyNumberFormat="1" applyFont="1" applyFill="1" applyBorder="1" applyAlignment="1">
      <alignment horizontal="center"/>
    </xf>
    <xf numFmtId="0" fontId="18" fillId="5" borderId="0" xfId="1" applyFont="1" applyFill="1" applyBorder="1"/>
    <xf numFmtId="0" fontId="19" fillId="5" borderId="0" xfId="1" applyFont="1" applyFill="1" applyBorder="1"/>
    <xf numFmtId="0" fontId="19" fillId="5" borderId="0" xfId="1" applyFont="1" applyFill="1" applyBorder="1" applyAlignment="1"/>
    <xf numFmtId="0" fontId="19" fillId="5" borderId="0" xfId="1" applyFont="1" applyFill="1" applyBorder="1" applyAlignment="1">
      <alignment horizontal="left"/>
    </xf>
    <xf numFmtId="0" fontId="19" fillId="5" borderId="0" xfId="1" applyFont="1" applyFill="1" applyBorder="1" applyAlignment="1">
      <alignment horizontal="center"/>
    </xf>
    <xf numFmtId="166" fontId="19" fillId="5" borderId="0" xfId="1" applyNumberFormat="1" applyFont="1" applyFill="1" applyBorder="1"/>
    <xf numFmtId="0" fontId="19" fillId="5" borderId="0" xfId="0" applyFont="1" applyFill="1" applyBorder="1"/>
    <xf numFmtId="0" fontId="53" fillId="5" borderId="0" xfId="1" applyFont="1" applyFill="1" applyBorder="1" applyAlignment="1">
      <alignment horizontal="left"/>
    </xf>
    <xf numFmtId="0" fontId="52" fillId="5" borderId="0" xfId="1" applyFont="1" applyFill="1" applyBorder="1" applyAlignment="1">
      <alignment horizontal="left"/>
    </xf>
    <xf numFmtId="0" fontId="57" fillId="5" borderId="0" xfId="1" applyFont="1" applyFill="1" applyBorder="1" applyAlignment="1">
      <alignment horizontal="left"/>
    </xf>
    <xf numFmtId="0" fontId="55" fillId="5" borderId="0" xfId="1" applyFont="1" applyFill="1" applyBorder="1" applyAlignment="1">
      <alignment horizontal="left"/>
    </xf>
    <xf numFmtId="0" fontId="50" fillId="5" borderId="0" xfId="1" applyFont="1" applyFill="1" applyBorder="1" applyAlignment="1">
      <alignment horizontal="left"/>
    </xf>
    <xf numFmtId="166" fontId="50" fillId="5" borderId="0" xfId="1" applyNumberFormat="1" applyFont="1" applyFill="1" applyBorder="1" applyAlignment="1">
      <alignment horizontal="left"/>
    </xf>
    <xf numFmtId="0" fontId="50" fillId="5" borderId="0" xfId="0" applyFont="1" applyFill="1" applyBorder="1" applyAlignment="1">
      <alignment horizontal="left"/>
    </xf>
    <xf numFmtId="0" fontId="20" fillId="5" borderId="0" xfId="1" applyFont="1" applyFill="1" applyBorder="1" applyAlignment="1">
      <alignment horizontal="left"/>
    </xf>
    <xf numFmtId="166" fontId="20" fillId="5" borderId="0" xfId="1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58" fillId="5" borderId="0" xfId="1" applyFont="1" applyFill="1" applyBorder="1" applyAlignment="1">
      <alignment horizontal="left"/>
    </xf>
    <xf numFmtId="0" fontId="51" fillId="5" borderId="0" xfId="1" applyFont="1" applyFill="1" applyBorder="1" applyAlignment="1">
      <alignment horizontal="left"/>
    </xf>
    <xf numFmtId="166" fontId="51" fillId="5" borderId="0" xfId="1" applyNumberFormat="1" applyFont="1" applyFill="1" applyBorder="1" applyAlignment="1">
      <alignment horizontal="left"/>
    </xf>
    <xf numFmtId="0" fontId="51" fillId="5" borderId="0" xfId="0" applyFont="1" applyFill="1" applyBorder="1" applyAlignment="1">
      <alignment horizontal="left"/>
    </xf>
    <xf numFmtId="0" fontId="54" fillId="5" borderId="0" xfId="1" applyFont="1" applyFill="1" applyBorder="1"/>
    <xf numFmtId="0" fontId="55" fillId="5" borderId="0" xfId="1" applyFont="1" applyFill="1" applyBorder="1"/>
    <xf numFmtId="0" fontId="55" fillId="5" borderId="0" xfId="1" applyFont="1" applyFill="1" applyBorder="1" applyAlignment="1"/>
    <xf numFmtId="0" fontId="55" fillId="5" borderId="0" xfId="1" applyFont="1" applyFill="1" applyBorder="1" applyAlignment="1">
      <alignment horizontal="center"/>
    </xf>
    <xf numFmtId="166" fontId="55" fillId="5" borderId="0" xfId="1" applyNumberFormat="1" applyFont="1" applyFill="1" applyBorder="1"/>
    <xf numFmtId="0" fontId="55" fillId="5" borderId="0" xfId="0" applyFont="1" applyFill="1" applyBorder="1"/>
    <xf numFmtId="0" fontId="56" fillId="5" borderId="0" xfId="0" applyFont="1" applyFill="1"/>
    <xf numFmtId="0" fontId="32" fillId="5" borderId="1" xfId="1" applyFont="1" applyFill="1" applyBorder="1" applyAlignment="1">
      <alignment horizontal="center"/>
    </xf>
    <xf numFmtId="0" fontId="32" fillId="5" borderId="5" xfId="1" applyFont="1" applyFill="1" applyBorder="1" applyAlignment="1">
      <alignment horizontal="center"/>
    </xf>
    <xf numFmtId="0" fontId="32" fillId="5" borderId="1" xfId="1" applyNumberFormat="1" applyFont="1" applyFill="1" applyBorder="1" applyAlignment="1">
      <alignment horizontal="center"/>
    </xf>
    <xf numFmtId="0" fontId="32" fillId="5" borderId="0" xfId="0" applyFont="1" applyFill="1" applyAlignment="1">
      <alignment horizontal="center"/>
    </xf>
    <xf numFmtId="7" fontId="32" fillId="5" borderId="5" xfId="1" applyNumberFormat="1" applyFont="1" applyFill="1" applyBorder="1" applyAlignment="1">
      <alignment horizontal="center"/>
    </xf>
    <xf numFmtId="10" fontId="32" fillId="5" borderId="8" xfId="1" applyNumberFormat="1" applyFont="1" applyFill="1" applyBorder="1" applyAlignment="1">
      <alignment horizontal="right"/>
    </xf>
    <xf numFmtId="10" fontId="32" fillId="5" borderId="1" xfId="1" applyNumberFormat="1" applyFont="1" applyFill="1" applyBorder="1" applyAlignment="1">
      <alignment horizontal="center"/>
    </xf>
    <xf numFmtId="7" fontId="32" fillId="5" borderId="1" xfId="1" applyNumberFormat="1" applyFont="1" applyFill="1" applyBorder="1" applyAlignment="1">
      <alignment horizontal="center"/>
    </xf>
    <xf numFmtId="7" fontId="41" fillId="8" borderId="10" xfId="1" applyNumberFormat="1" applyFont="1" applyFill="1" applyBorder="1" applyAlignment="1">
      <alignment horizontal="left"/>
    </xf>
    <xf numFmtId="170" fontId="59" fillId="5" borderId="1" xfId="1" applyNumberFormat="1" applyFont="1" applyFill="1" applyBorder="1" applyAlignment="1">
      <alignment horizontal="center"/>
    </xf>
    <xf numFmtId="7" fontId="43" fillId="5" borderId="10" xfId="1" applyNumberFormat="1" applyFont="1" applyFill="1" applyBorder="1" applyAlignment="1">
      <alignment horizontal="left"/>
    </xf>
    <xf numFmtId="0" fontId="32" fillId="4" borderId="6" xfId="0" applyFont="1" applyFill="1" applyBorder="1"/>
    <xf numFmtId="0" fontId="32" fillId="3" borderId="8" xfId="1" applyFont="1" applyFill="1" applyBorder="1" applyAlignment="1">
      <alignment horizontal="left"/>
    </xf>
    <xf numFmtId="0" fontId="32" fillId="3" borderId="1" xfId="1" applyFont="1" applyFill="1" applyBorder="1" applyAlignment="1">
      <alignment horizontal="center"/>
    </xf>
    <xf numFmtId="0" fontId="43" fillId="3" borderId="1" xfId="1" applyFont="1" applyFill="1" applyBorder="1"/>
    <xf numFmtId="0" fontId="33" fillId="12" borderId="0" xfId="1" applyFont="1" applyFill="1" applyAlignment="1">
      <alignment horizontal="left"/>
    </xf>
    <xf numFmtId="0" fontId="29" fillId="5" borderId="0" xfId="1" applyFont="1" applyFill="1"/>
    <xf numFmtId="12" fontId="32" fillId="5" borderId="1" xfId="1" applyNumberFormat="1" applyFont="1" applyFill="1" applyBorder="1" applyAlignment="1">
      <alignment horizontal="left"/>
    </xf>
    <xf numFmtId="49" fontId="32" fillId="5" borderId="1" xfId="1" applyNumberFormat="1" applyFont="1" applyFill="1" applyBorder="1" applyAlignment="1">
      <alignment horizontal="left"/>
    </xf>
    <xf numFmtId="37" fontId="32" fillId="5" borderId="1" xfId="1" applyNumberFormat="1" applyFont="1" applyFill="1" applyBorder="1" applyAlignment="1">
      <alignment horizontal="center"/>
    </xf>
    <xf numFmtId="14" fontId="32" fillId="5" borderId="1" xfId="1" applyNumberFormat="1" applyFont="1" applyFill="1" applyBorder="1" applyAlignment="1">
      <alignment horizontal="center"/>
    </xf>
    <xf numFmtId="8" fontId="32" fillId="4" borderId="11" xfId="1" applyNumberFormat="1" applyFont="1" applyFill="1" applyBorder="1" applyAlignment="1">
      <alignment horizontal="left"/>
    </xf>
    <xf numFmtId="0" fontId="60" fillId="4" borderId="4" xfId="1" applyFont="1" applyFill="1" applyBorder="1" applyAlignment="1">
      <alignment horizontal="left"/>
    </xf>
    <xf numFmtId="37" fontId="60" fillId="4" borderId="4" xfId="1" applyNumberFormat="1" applyFont="1" applyFill="1" applyBorder="1" applyAlignment="1">
      <alignment horizontal="left"/>
    </xf>
    <xf numFmtId="0" fontId="60" fillId="4" borderId="4" xfId="1" applyNumberFormat="1" applyFont="1" applyFill="1" applyBorder="1" applyAlignment="1">
      <alignment horizontal="left"/>
    </xf>
    <xf numFmtId="0" fontId="32" fillId="5" borderId="0" xfId="1" applyFont="1" applyFill="1" applyBorder="1" applyAlignment="1">
      <alignment horizontal="left"/>
    </xf>
    <xf numFmtId="0" fontId="43" fillId="5" borderId="0" xfId="1" applyFont="1" applyFill="1" applyBorder="1" applyAlignment="1">
      <alignment horizontal="left"/>
    </xf>
    <xf numFmtId="8" fontId="32" fillId="5" borderId="1" xfId="1" applyNumberFormat="1" applyFont="1" applyFill="1" applyBorder="1" applyAlignment="1">
      <alignment horizontal="center"/>
    </xf>
    <xf numFmtId="0" fontId="32" fillId="14" borderId="0" xfId="1" applyFont="1" applyFill="1"/>
    <xf numFmtId="0" fontId="32" fillId="15" borderId="1" xfId="1" applyFont="1" applyFill="1" applyBorder="1" applyAlignment="1">
      <alignment horizontal="center"/>
    </xf>
    <xf numFmtId="166" fontId="33" fillId="5" borderId="1" xfId="1" applyNumberFormat="1" applyFont="1" applyFill="1" applyBorder="1" applyAlignment="1">
      <alignment horizontal="center"/>
    </xf>
    <xf numFmtId="166" fontId="41" fillId="5" borderId="1" xfId="1" applyNumberFormat="1" applyFont="1" applyFill="1" applyBorder="1" applyAlignment="1">
      <alignment horizontal="center"/>
    </xf>
    <xf numFmtId="166" fontId="20" fillId="5" borderId="5" xfId="1" applyNumberFormat="1" applyFont="1" applyFill="1" applyBorder="1" applyAlignment="1">
      <alignment horizontal="center"/>
    </xf>
    <xf numFmtId="0" fontId="11" fillId="5" borderId="0" xfId="1" applyFont="1" applyFill="1" applyBorder="1" applyAlignment="1">
      <alignment horizontal="left"/>
    </xf>
    <xf numFmtId="166" fontId="11" fillId="5" borderId="0" xfId="1" applyNumberFormat="1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166" fontId="52" fillId="5" borderId="0" xfId="1" applyNumberFormat="1" applyFont="1" applyFill="1" applyBorder="1" applyAlignment="1">
      <alignment horizontal="left"/>
    </xf>
    <xf numFmtId="0" fontId="52" fillId="5" borderId="0" xfId="0" applyFont="1" applyFill="1" applyBorder="1" applyAlignment="1">
      <alignment horizontal="left"/>
    </xf>
    <xf numFmtId="166" fontId="32" fillId="5" borderId="1" xfId="1" applyNumberFormat="1" applyFont="1" applyFill="1" applyBorder="1" applyAlignment="1">
      <alignment horizontal="center"/>
    </xf>
    <xf numFmtId="8" fontId="32" fillId="5" borderId="5" xfId="1" applyNumberFormat="1" applyFont="1" applyFill="1" applyBorder="1" applyAlignment="1">
      <alignment horizontal="center"/>
    </xf>
    <xf numFmtId="169" fontId="32" fillId="5" borderId="12" xfId="1" applyNumberFormat="1" applyFont="1" applyFill="1" applyBorder="1" applyAlignment="1">
      <alignment horizontal="center"/>
    </xf>
    <xf numFmtId="0" fontId="32" fillId="5" borderId="12" xfId="1" applyNumberFormat="1" applyFont="1" applyFill="1" applyBorder="1" applyAlignment="1">
      <alignment horizontal="center"/>
    </xf>
    <xf numFmtId="7" fontId="32" fillId="5" borderId="12" xfId="1" applyNumberFormat="1" applyFont="1" applyFill="1" applyBorder="1" applyAlignment="1">
      <alignment horizontal="center"/>
    </xf>
    <xf numFmtId="0" fontId="32" fillId="5" borderId="12" xfId="1" applyFont="1" applyFill="1" applyBorder="1" applyAlignment="1">
      <alignment horizontal="center"/>
    </xf>
    <xf numFmtId="8" fontId="32" fillId="5" borderId="7" xfId="1" applyNumberFormat="1" applyFont="1" applyFill="1" applyBorder="1" applyAlignment="1">
      <alignment horizontal="center"/>
    </xf>
    <xf numFmtId="0" fontId="26" fillId="5" borderId="1" xfId="1" applyFont="1" applyFill="1" applyBorder="1" applyAlignment="1">
      <alignment horizontal="center"/>
    </xf>
    <xf numFmtId="0" fontId="27" fillId="16" borderId="1" xfId="1" applyFont="1" applyFill="1" applyBorder="1" applyAlignment="1">
      <alignment horizontal="center"/>
    </xf>
    <xf numFmtId="0" fontId="27" fillId="16" borderId="5" xfId="1" applyFont="1" applyFill="1" applyBorder="1" applyAlignment="1">
      <alignment horizontal="center"/>
    </xf>
    <xf numFmtId="0" fontId="33" fillId="14" borderId="1" xfId="1" applyFont="1" applyFill="1" applyBorder="1" applyAlignment="1">
      <alignment horizontal="center"/>
    </xf>
    <xf numFmtId="166" fontId="61" fillId="14" borderId="1" xfId="1" applyNumberFormat="1" applyFont="1" applyFill="1" applyBorder="1" applyAlignment="1">
      <alignment horizontal="center"/>
    </xf>
    <xf numFmtId="0" fontId="27" fillId="12" borderId="1" xfId="1" applyFont="1" applyFill="1" applyBorder="1" applyAlignment="1">
      <alignment horizontal="center"/>
    </xf>
    <xf numFmtId="0" fontId="27" fillId="12" borderId="1" xfId="1" applyNumberFormat="1" applyFont="1" applyFill="1" applyBorder="1" applyAlignment="1">
      <alignment horizontal="center"/>
    </xf>
    <xf numFmtId="7" fontId="32" fillId="15" borderId="5" xfId="1" applyNumberFormat="1" applyFont="1" applyFill="1" applyBorder="1" applyAlignment="1">
      <alignment horizontal="center"/>
    </xf>
    <xf numFmtId="0" fontId="32" fillId="4" borderId="7" xfId="0" applyFont="1" applyFill="1" applyBorder="1"/>
    <xf numFmtId="0" fontId="32" fillId="4" borderId="2" xfId="0" applyFont="1" applyFill="1" applyBorder="1"/>
    <xf numFmtId="0" fontId="33" fillId="8" borderId="10" xfId="1" applyFont="1" applyFill="1" applyBorder="1"/>
    <xf numFmtId="0" fontId="33" fillId="8" borderId="13" xfId="0" applyFont="1" applyFill="1" applyBorder="1"/>
    <xf numFmtId="0" fontId="33" fillId="7" borderId="10" xfId="1" applyFont="1" applyFill="1" applyBorder="1"/>
    <xf numFmtId="0" fontId="33" fillId="7" borderId="13" xfId="0" applyFont="1" applyFill="1" applyBorder="1"/>
    <xf numFmtId="0" fontId="32" fillId="14" borderId="10" xfId="1" applyFont="1" applyFill="1" applyBorder="1"/>
    <xf numFmtId="0" fontId="34" fillId="14" borderId="13" xfId="0" applyFont="1" applyFill="1" applyBorder="1"/>
    <xf numFmtId="0" fontId="33" fillId="12" borderId="10" xfId="1" applyFont="1" applyFill="1" applyBorder="1" applyAlignment="1">
      <alignment horizontal="left"/>
    </xf>
    <xf numFmtId="0" fontId="33" fillId="12" borderId="13" xfId="0" applyFont="1" applyFill="1" applyBorder="1" applyAlignment="1">
      <alignment horizontal="left"/>
    </xf>
    <xf numFmtId="0" fontId="32" fillId="9" borderId="10" xfId="1" applyFont="1" applyFill="1" applyBorder="1" applyAlignment="1">
      <alignment horizontal="left"/>
    </xf>
    <xf numFmtId="0" fontId="32" fillId="9" borderId="0" xfId="1" applyFont="1" applyFill="1" applyAlignment="1">
      <alignment horizontal="left"/>
    </xf>
    <xf numFmtId="0" fontId="20" fillId="9" borderId="13" xfId="0" applyFont="1" applyFill="1" applyBorder="1" applyAlignment="1">
      <alignment horizontal="left"/>
    </xf>
    <xf numFmtId="0" fontId="32" fillId="3" borderId="10" xfId="1" applyFont="1" applyFill="1" applyBorder="1"/>
    <xf numFmtId="0" fontId="32" fillId="3" borderId="0" xfId="1" applyFont="1" applyFill="1"/>
    <xf numFmtId="0" fontId="20" fillId="3" borderId="13" xfId="0" applyFont="1" applyFill="1" applyBorder="1"/>
    <xf numFmtId="0" fontId="32" fillId="12" borderId="10" xfId="0" applyFont="1" applyFill="1" applyBorder="1" applyAlignment="1">
      <alignment horizontal="left"/>
    </xf>
    <xf numFmtId="0" fontId="32" fillId="12" borderId="0" xfId="0" applyFont="1" applyFill="1" applyAlignment="1">
      <alignment horizontal="left"/>
    </xf>
    <xf numFmtId="0" fontId="32" fillId="12" borderId="13" xfId="0" applyFont="1" applyFill="1" applyBorder="1"/>
    <xf numFmtId="0" fontId="33" fillId="15" borderId="10" xfId="1" applyFont="1" applyFill="1" applyBorder="1" applyAlignment="1">
      <alignment horizontal="left"/>
    </xf>
    <xf numFmtId="0" fontId="33" fillId="15" borderId="0" xfId="1" applyFont="1" applyFill="1" applyAlignment="1">
      <alignment horizontal="left"/>
    </xf>
    <xf numFmtId="14" fontId="33" fillId="15" borderId="0" xfId="1" applyNumberFormat="1" applyFont="1" applyFill="1" applyAlignment="1">
      <alignment horizontal="left"/>
    </xf>
    <xf numFmtId="167" fontId="33" fillId="15" borderId="0" xfId="1" applyNumberFormat="1" applyFont="1" applyFill="1" applyAlignment="1">
      <alignment horizontal="left"/>
    </xf>
    <xf numFmtId="0" fontId="33" fillId="15" borderId="13" xfId="0" applyFont="1" applyFill="1" applyBorder="1" applyAlignment="1">
      <alignment horizontal="left"/>
    </xf>
    <xf numFmtId="0" fontId="62" fillId="13" borderId="10" xfId="1" applyFont="1" applyFill="1" applyBorder="1" applyAlignment="1">
      <alignment horizontal="left"/>
    </xf>
    <xf numFmtId="0" fontId="62" fillId="13" borderId="0" xfId="1" applyFont="1" applyFill="1" applyAlignment="1">
      <alignment horizontal="left"/>
    </xf>
    <xf numFmtId="14" fontId="62" fillId="13" borderId="0" xfId="1" applyNumberFormat="1" applyFont="1" applyFill="1" applyAlignment="1">
      <alignment horizontal="left"/>
    </xf>
    <xf numFmtId="167" fontId="62" fillId="13" borderId="0" xfId="1" applyNumberFormat="1" applyFont="1" applyFill="1" applyAlignment="1">
      <alignment horizontal="left"/>
    </xf>
    <xf numFmtId="0" fontId="62" fillId="13" borderId="13" xfId="0" applyFont="1" applyFill="1" applyBorder="1" applyAlignment="1">
      <alignment horizontal="left"/>
    </xf>
    <xf numFmtId="0" fontId="33" fillId="5" borderId="7" xfId="0" applyFont="1" applyFill="1" applyBorder="1" applyAlignment="1">
      <alignment horizontal="left"/>
    </xf>
    <xf numFmtId="0" fontId="33" fillId="5" borderId="6" xfId="0" applyFont="1" applyFill="1" applyBorder="1" applyAlignment="1">
      <alignment horizontal="left"/>
    </xf>
    <xf numFmtId="0" fontId="33" fillId="5" borderId="2" xfId="0" applyFont="1" applyFill="1" applyBorder="1" applyAlignment="1">
      <alignment horizontal="left"/>
    </xf>
    <xf numFmtId="0" fontId="33" fillId="5" borderId="11" xfId="0" applyFont="1" applyFill="1" applyBorder="1"/>
    <xf numFmtId="0" fontId="41" fillId="5" borderId="4" xfId="0" applyFont="1" applyFill="1" applyBorder="1"/>
    <xf numFmtId="0" fontId="41" fillId="5" borderId="3" xfId="0" applyFont="1" applyFill="1" applyBorder="1"/>
    <xf numFmtId="164" fontId="32" fillId="5" borderId="1" xfId="1" applyNumberFormat="1" applyFont="1" applyFill="1" applyBorder="1" applyAlignment="1">
      <alignment horizontal="center"/>
    </xf>
    <xf numFmtId="0" fontId="32" fillId="14" borderId="1" xfId="1" applyFont="1" applyFill="1" applyBorder="1" applyAlignment="1">
      <alignment horizontal="center"/>
    </xf>
    <xf numFmtId="0" fontId="32" fillId="4" borderId="1" xfId="1" applyFont="1" applyFill="1" applyBorder="1" applyAlignment="1">
      <alignment horizontal="center"/>
    </xf>
    <xf numFmtId="0" fontId="32" fillId="17" borderId="1" xfId="1" applyFont="1" applyFill="1" applyBorder="1" applyAlignment="1">
      <alignment horizontal="center"/>
    </xf>
    <xf numFmtId="166" fontId="33" fillId="14" borderId="1" xfId="1" applyNumberFormat="1" applyFont="1" applyFill="1" applyBorder="1" applyAlignment="1">
      <alignment horizontal="center"/>
    </xf>
    <xf numFmtId="8" fontId="32" fillId="14" borderId="1" xfId="1" applyNumberFormat="1" applyFont="1" applyFill="1" applyBorder="1" applyAlignment="1">
      <alignment horizontal="center"/>
    </xf>
    <xf numFmtId="7" fontId="32" fillId="15" borderId="1" xfId="1" applyNumberFormat="1" applyFont="1" applyFill="1" applyBorder="1" applyAlignment="1">
      <alignment horizontal="center"/>
    </xf>
    <xf numFmtId="0" fontId="32" fillId="12" borderId="1" xfId="1" applyNumberFormat="1" applyFont="1" applyFill="1" applyBorder="1" applyAlignment="1">
      <alignment horizontal="center"/>
    </xf>
    <xf numFmtId="0" fontId="32" fillId="12" borderId="1" xfId="1" applyFont="1" applyFill="1" applyBorder="1" applyAlignment="1">
      <alignment horizontal="center"/>
    </xf>
    <xf numFmtId="7" fontId="32" fillId="12" borderId="1" xfId="1" applyNumberFormat="1" applyFont="1" applyFill="1" applyBorder="1" applyAlignment="1">
      <alignment horizontal="center"/>
    </xf>
    <xf numFmtId="7" fontId="32" fillId="12" borderId="1" xfId="1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9900"/>
      <color rgb="FFFF33CC"/>
      <color rgb="FF663300"/>
      <color rgb="FF0000FF"/>
      <color rgb="FF00FF00"/>
      <color rgb="FFFF00FF"/>
      <color rgb="FFA50021"/>
      <color rgb="FF008000"/>
      <color rgb="FFFF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topLeftCell="A2" zoomScale="23" zoomScaleNormal="23" workbookViewId="0">
      <selection activeCell="E29" sqref="E29"/>
    </sheetView>
  </sheetViews>
  <sheetFormatPr defaultRowHeight="15" x14ac:dyDescent="0.25"/>
  <cols>
    <col min="1" max="1" width="31.28515625" customWidth="1"/>
    <col min="2" max="2" width="29.28515625" customWidth="1"/>
    <col min="3" max="3" width="32.140625" customWidth="1"/>
    <col min="4" max="4" width="37" customWidth="1"/>
    <col min="5" max="5" width="26.28515625" customWidth="1"/>
    <col min="6" max="6" width="44" customWidth="1"/>
    <col min="7" max="7" width="37.140625" customWidth="1"/>
    <col min="8" max="8" width="43.7109375" customWidth="1"/>
    <col min="9" max="9" width="25.85546875" customWidth="1"/>
    <col min="10" max="10" width="22.140625" customWidth="1"/>
    <col min="11" max="11" width="21.5703125" customWidth="1"/>
    <col min="12" max="12" width="34.42578125" customWidth="1"/>
    <col min="13" max="13" width="31" customWidth="1"/>
    <col min="14" max="14" width="33.140625" customWidth="1"/>
    <col min="15" max="15" width="31.5703125" customWidth="1"/>
    <col min="16" max="16" width="42.5703125" customWidth="1"/>
    <col min="17" max="17" width="27.140625" customWidth="1"/>
    <col min="18" max="18" width="24.5703125" customWidth="1"/>
    <col min="19" max="19" width="22.85546875" customWidth="1"/>
    <col min="20" max="20" width="24.7109375" customWidth="1"/>
    <col min="21" max="21" width="24.42578125" customWidth="1"/>
  </cols>
  <sheetData>
    <row r="1" spans="1:25" ht="90.75" x14ac:dyDescent="1.2">
      <c r="A1" s="26" t="s">
        <v>38</v>
      </c>
      <c r="B1" s="20"/>
      <c r="C1" s="21"/>
      <c r="D1" s="22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9"/>
    </row>
    <row r="2" spans="1:25" ht="30" x14ac:dyDescent="0.4">
      <c r="A2" s="18" t="s">
        <v>17</v>
      </c>
      <c r="B2" s="13"/>
      <c r="C2" s="14"/>
      <c r="D2" s="15"/>
      <c r="E2" s="16"/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0"/>
      <c r="R2" s="10"/>
      <c r="S2" s="10"/>
      <c r="T2" s="10"/>
      <c r="U2" s="89"/>
    </row>
    <row r="3" spans="1:25" ht="60" x14ac:dyDescent="0.8">
      <c r="A3" s="85" t="s">
        <v>55</v>
      </c>
      <c r="B3" s="86"/>
      <c r="C3" s="85"/>
      <c r="D3" s="87"/>
      <c r="E3" s="88"/>
      <c r="F3" s="88"/>
      <c r="G3" s="25"/>
      <c r="H3" s="25"/>
      <c r="I3" s="25"/>
      <c r="J3" s="135"/>
      <c r="K3" s="27" t="s">
        <v>65</v>
      </c>
      <c r="L3" s="27"/>
      <c r="M3" s="28"/>
      <c r="N3" s="27"/>
      <c r="O3" s="29"/>
      <c r="P3" s="30"/>
      <c r="Q3" s="82" t="s">
        <v>24</v>
      </c>
      <c r="R3" s="83">
        <v>41820</v>
      </c>
      <c r="S3" s="83" t="s">
        <v>33</v>
      </c>
      <c r="T3" s="84">
        <v>42369</v>
      </c>
      <c r="U3" s="128">
        <v>42094</v>
      </c>
      <c r="Y3" t="s">
        <v>17</v>
      </c>
    </row>
    <row r="4" spans="1:25" ht="45" x14ac:dyDescent="0.6">
      <c r="A4" s="31" t="s">
        <v>0</v>
      </c>
      <c r="B4" s="32" t="s">
        <v>1</v>
      </c>
      <c r="C4" s="31" t="s">
        <v>2</v>
      </c>
      <c r="D4" s="31" t="s">
        <v>3</v>
      </c>
      <c r="E4" s="31" t="s">
        <v>4</v>
      </c>
      <c r="F4" s="31" t="s">
        <v>42</v>
      </c>
      <c r="G4" s="31">
        <v>990</v>
      </c>
      <c r="H4" s="31" t="s">
        <v>26</v>
      </c>
      <c r="I4" s="31" t="s">
        <v>31</v>
      </c>
      <c r="J4" s="33" t="s">
        <v>5</v>
      </c>
      <c r="K4" s="164" t="s">
        <v>25</v>
      </c>
      <c r="L4" s="31" t="s">
        <v>6</v>
      </c>
      <c r="M4" s="31" t="s">
        <v>7</v>
      </c>
      <c r="N4" s="164" t="s">
        <v>34</v>
      </c>
      <c r="O4" s="31" t="s">
        <v>8</v>
      </c>
      <c r="P4" s="34" t="s">
        <v>9</v>
      </c>
      <c r="Q4" s="31" t="s">
        <v>45</v>
      </c>
      <c r="R4" s="35" t="s">
        <v>10</v>
      </c>
      <c r="S4" s="35" t="s">
        <v>10</v>
      </c>
      <c r="T4" s="36" t="s">
        <v>10</v>
      </c>
      <c r="U4" s="37" t="s">
        <v>10</v>
      </c>
    </row>
    <row r="5" spans="1:25" ht="45" x14ac:dyDescent="0.6">
      <c r="A5" s="31" t="s">
        <v>11</v>
      </c>
      <c r="B5" s="32">
        <v>43465</v>
      </c>
      <c r="C5" s="31" t="s">
        <v>17</v>
      </c>
      <c r="D5" s="31" t="s">
        <v>30</v>
      </c>
      <c r="E5" s="31" t="s">
        <v>12</v>
      </c>
      <c r="F5" s="31" t="s">
        <v>43</v>
      </c>
      <c r="G5" s="31" t="s">
        <v>41</v>
      </c>
      <c r="H5" s="31" t="s">
        <v>27</v>
      </c>
      <c r="I5" s="31" t="s">
        <v>17</v>
      </c>
      <c r="J5" s="31"/>
      <c r="K5" s="38" t="s">
        <v>17</v>
      </c>
      <c r="L5" s="31" t="s">
        <v>17</v>
      </c>
      <c r="M5" s="31" t="s">
        <v>17</v>
      </c>
      <c r="N5" s="53" t="s">
        <v>17</v>
      </c>
      <c r="O5" s="31" t="s">
        <v>13</v>
      </c>
      <c r="P5" s="34" t="s">
        <v>14</v>
      </c>
      <c r="Q5" s="31" t="s">
        <v>46</v>
      </c>
      <c r="R5" s="35">
        <v>1</v>
      </c>
      <c r="S5" s="35">
        <v>2</v>
      </c>
      <c r="T5" s="36">
        <v>3</v>
      </c>
      <c r="U5" s="39">
        <v>4</v>
      </c>
    </row>
    <row r="6" spans="1:25" ht="45" x14ac:dyDescent="0.6">
      <c r="A6" s="40">
        <v>641</v>
      </c>
      <c r="B6" s="207"/>
      <c r="C6" s="210" t="s">
        <v>58</v>
      </c>
      <c r="D6" s="136" t="s">
        <v>59</v>
      </c>
      <c r="E6" s="208">
        <v>3000</v>
      </c>
      <c r="F6" s="121"/>
      <c r="G6" s="139"/>
      <c r="H6" s="146"/>
      <c r="I6" s="119"/>
      <c r="J6" s="119"/>
      <c r="K6" s="119"/>
      <c r="L6" s="119"/>
      <c r="M6" s="119"/>
      <c r="N6" s="119"/>
      <c r="O6" s="119"/>
      <c r="P6" s="120"/>
      <c r="Q6" s="119"/>
      <c r="R6" s="208" t="s">
        <v>56</v>
      </c>
      <c r="S6" s="208" t="s">
        <v>56</v>
      </c>
      <c r="T6" s="119"/>
      <c r="U6" s="121"/>
    </row>
    <row r="7" spans="1:25" ht="45" x14ac:dyDescent="0.6">
      <c r="A7" s="40">
        <v>3034</v>
      </c>
      <c r="B7" s="207"/>
      <c r="C7" s="210" t="s">
        <v>58</v>
      </c>
      <c r="D7" s="136" t="s">
        <v>59</v>
      </c>
      <c r="E7" s="208">
        <v>2000</v>
      </c>
      <c r="F7" s="121"/>
      <c r="G7" s="139"/>
      <c r="H7" s="119"/>
      <c r="I7" s="119"/>
      <c r="J7" s="119"/>
      <c r="K7" s="119"/>
      <c r="L7" s="119"/>
      <c r="M7" s="119"/>
      <c r="N7" s="119"/>
      <c r="O7" s="122"/>
      <c r="P7" s="120"/>
      <c r="Q7" s="119"/>
      <c r="R7" s="208" t="s">
        <v>56</v>
      </c>
      <c r="S7" s="119"/>
      <c r="T7" s="119"/>
      <c r="U7" s="121"/>
    </row>
    <row r="8" spans="1:25" ht="45" x14ac:dyDescent="0.6">
      <c r="A8" s="40">
        <v>4262</v>
      </c>
      <c r="B8" s="207"/>
      <c r="C8" s="210" t="s">
        <v>58</v>
      </c>
      <c r="D8" s="137" t="s">
        <v>59</v>
      </c>
      <c r="E8" s="208">
        <v>1000</v>
      </c>
      <c r="F8" s="121"/>
      <c r="G8" s="139"/>
      <c r="H8" s="146"/>
      <c r="I8" s="119">
        <v>14</v>
      </c>
      <c r="J8" s="119"/>
      <c r="K8" s="119">
        <v>12</v>
      </c>
      <c r="L8" s="119"/>
      <c r="M8" s="119"/>
      <c r="N8" s="119">
        <v>2</v>
      </c>
      <c r="O8" s="119"/>
      <c r="P8" s="120"/>
      <c r="Q8" s="119"/>
      <c r="R8" s="208" t="s">
        <v>56</v>
      </c>
      <c r="S8" s="208" t="s">
        <v>56</v>
      </c>
      <c r="T8" s="119"/>
      <c r="U8" s="121"/>
    </row>
    <row r="9" spans="1:25" ht="45" x14ac:dyDescent="0.6">
      <c r="A9" s="40">
        <v>6561</v>
      </c>
      <c r="B9" s="207"/>
      <c r="C9" s="210" t="s">
        <v>58</v>
      </c>
      <c r="D9" s="137" t="s">
        <v>59</v>
      </c>
      <c r="E9" s="208">
        <v>500</v>
      </c>
      <c r="F9" s="121"/>
      <c r="G9" s="139"/>
      <c r="H9" s="212">
        <v>50</v>
      </c>
      <c r="I9" s="119"/>
      <c r="J9" s="119">
        <v>1</v>
      </c>
      <c r="K9" s="119">
        <v>8</v>
      </c>
      <c r="L9" s="119"/>
      <c r="M9" s="119">
        <v>2</v>
      </c>
      <c r="N9" s="119"/>
      <c r="O9" s="119"/>
      <c r="P9" s="120"/>
      <c r="Q9" s="119"/>
      <c r="R9" s="208" t="s">
        <v>56</v>
      </c>
      <c r="S9" s="208" t="s">
        <v>56</v>
      </c>
      <c r="T9" s="119"/>
      <c r="U9" s="121"/>
    </row>
    <row r="10" spans="1:25" ht="45" x14ac:dyDescent="0.6">
      <c r="A10" s="40">
        <v>6740</v>
      </c>
      <c r="B10" s="207"/>
      <c r="C10" s="210" t="s">
        <v>58</v>
      </c>
      <c r="D10" s="137" t="s">
        <v>59</v>
      </c>
      <c r="E10" s="208">
        <v>1000</v>
      </c>
      <c r="F10" s="121"/>
      <c r="G10" s="139"/>
      <c r="H10" s="157"/>
      <c r="I10" s="119">
        <v>27</v>
      </c>
      <c r="J10" s="119">
        <v>1</v>
      </c>
      <c r="K10" s="119">
        <v>1</v>
      </c>
      <c r="L10" s="119">
        <v>1</v>
      </c>
      <c r="M10" s="119">
        <v>1</v>
      </c>
      <c r="N10" s="119">
        <v>1</v>
      </c>
      <c r="O10" s="119"/>
      <c r="P10" s="120"/>
      <c r="Q10" s="119"/>
      <c r="R10" s="208" t="s">
        <v>56</v>
      </c>
      <c r="S10" s="208" t="s">
        <v>56</v>
      </c>
      <c r="T10" s="119"/>
      <c r="U10" s="121"/>
    </row>
    <row r="11" spans="1:25" ht="45" x14ac:dyDescent="0.6">
      <c r="A11" s="40">
        <v>8346</v>
      </c>
      <c r="B11" s="207"/>
      <c r="C11" s="210" t="s">
        <v>58</v>
      </c>
      <c r="D11" s="137" t="s">
        <v>59</v>
      </c>
      <c r="E11" s="119"/>
      <c r="F11" s="121"/>
      <c r="G11" s="139"/>
      <c r="H11" s="146"/>
      <c r="I11" s="119"/>
      <c r="J11" s="119"/>
      <c r="K11" s="119"/>
      <c r="L11" s="119"/>
      <c r="M11" s="119"/>
      <c r="N11" s="119"/>
      <c r="O11" s="119"/>
      <c r="P11" s="120"/>
      <c r="Q11" s="119"/>
      <c r="R11" s="208" t="s">
        <v>56</v>
      </c>
      <c r="S11" s="208" t="s">
        <v>56</v>
      </c>
      <c r="T11" s="119"/>
      <c r="U11" s="121"/>
    </row>
    <row r="12" spans="1:25" ht="45" x14ac:dyDescent="0.6">
      <c r="A12" s="40">
        <v>8738</v>
      </c>
      <c r="B12" s="207"/>
      <c r="C12" s="210" t="s">
        <v>58</v>
      </c>
      <c r="D12" s="137" t="s">
        <v>59</v>
      </c>
      <c r="E12" s="119"/>
      <c r="F12" s="121"/>
      <c r="G12" s="139"/>
      <c r="H12" s="212">
        <v>50</v>
      </c>
      <c r="I12" s="119"/>
      <c r="J12" s="119"/>
      <c r="K12" s="119"/>
      <c r="L12" s="119"/>
      <c r="M12" s="119"/>
      <c r="N12" s="119"/>
      <c r="O12" s="119"/>
      <c r="P12" s="120"/>
      <c r="Q12" s="119"/>
      <c r="R12" s="208" t="s">
        <v>56</v>
      </c>
      <c r="S12" s="119"/>
      <c r="T12" s="119"/>
      <c r="U12" s="121"/>
    </row>
    <row r="13" spans="1:25" ht="45" x14ac:dyDescent="0.6">
      <c r="A13" s="40">
        <v>9037</v>
      </c>
      <c r="B13" s="207"/>
      <c r="C13" s="210" t="s">
        <v>58</v>
      </c>
      <c r="D13" s="136"/>
      <c r="E13" s="208">
        <v>500</v>
      </c>
      <c r="F13" s="121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19"/>
      <c r="R13" s="209" t="s">
        <v>57</v>
      </c>
      <c r="S13" s="208" t="s">
        <v>56</v>
      </c>
      <c r="T13" s="119"/>
      <c r="U13" s="121"/>
    </row>
    <row r="14" spans="1:25" ht="45" x14ac:dyDescent="0.6">
      <c r="A14" s="40">
        <v>10813</v>
      </c>
      <c r="B14" s="207"/>
      <c r="C14" s="210" t="s">
        <v>58</v>
      </c>
      <c r="D14" s="136" t="s">
        <v>59</v>
      </c>
      <c r="E14" s="119"/>
      <c r="F14" s="121"/>
      <c r="G14" s="139"/>
      <c r="H14" s="146"/>
      <c r="I14" s="119"/>
      <c r="J14" s="119"/>
      <c r="K14" s="119"/>
      <c r="L14" s="119"/>
      <c r="M14" s="119"/>
      <c r="N14" s="119"/>
      <c r="O14" s="119"/>
      <c r="P14" s="120"/>
      <c r="Q14" s="119"/>
      <c r="R14" s="208" t="s">
        <v>56</v>
      </c>
      <c r="S14" s="208" t="s">
        <v>56</v>
      </c>
      <c r="T14" s="119"/>
      <c r="U14" s="121"/>
    </row>
    <row r="15" spans="1:25" ht="45" x14ac:dyDescent="0.6">
      <c r="A15" s="40">
        <v>11079</v>
      </c>
      <c r="B15" s="207"/>
      <c r="C15" s="210" t="s">
        <v>58</v>
      </c>
      <c r="D15" s="136"/>
      <c r="E15" s="208">
        <v>500</v>
      </c>
      <c r="F15" s="121"/>
      <c r="G15" s="139"/>
      <c r="H15" s="212">
        <v>50</v>
      </c>
      <c r="I15" s="119">
        <v>3</v>
      </c>
      <c r="J15" s="119"/>
      <c r="K15" s="119">
        <v>4</v>
      </c>
      <c r="L15" s="119"/>
      <c r="M15" s="119"/>
      <c r="N15" s="119">
        <v>7</v>
      </c>
      <c r="O15" s="119"/>
      <c r="P15" s="120"/>
      <c r="Q15" s="119"/>
      <c r="R15" s="208" t="s">
        <v>56</v>
      </c>
      <c r="S15" s="208" t="s">
        <v>56</v>
      </c>
      <c r="T15" s="119"/>
      <c r="U15" s="121"/>
    </row>
    <row r="16" spans="1:25" ht="46.5" x14ac:dyDescent="0.7">
      <c r="A16" s="41" t="s">
        <v>16</v>
      </c>
      <c r="B16" s="42"/>
      <c r="C16" s="41"/>
      <c r="D16" s="43"/>
      <c r="E16" s="44"/>
      <c r="F16" s="44"/>
      <c r="G16" s="45"/>
      <c r="H16" s="45"/>
      <c r="I16" s="45"/>
      <c r="J16" s="41"/>
      <c r="K16" s="44"/>
      <c r="L16" s="41"/>
      <c r="M16" s="41"/>
      <c r="N16" s="41"/>
      <c r="O16" s="41"/>
      <c r="P16" s="41"/>
      <c r="Q16" s="41"/>
      <c r="R16" s="41"/>
      <c r="S16" s="41"/>
      <c r="T16" s="41"/>
      <c r="U16" s="46"/>
    </row>
    <row r="17" spans="1:27" ht="46.5" x14ac:dyDescent="0.7">
      <c r="A17" s="41"/>
      <c r="B17" s="47"/>
      <c r="C17" s="48"/>
      <c r="D17" s="49"/>
      <c r="E17" s="48"/>
      <c r="F17" s="48"/>
      <c r="G17" s="50"/>
      <c r="H17" s="50"/>
      <c r="I17" s="50"/>
      <c r="J17" s="48"/>
      <c r="K17" s="51"/>
      <c r="L17" s="48"/>
      <c r="M17" s="48"/>
      <c r="N17" s="48"/>
      <c r="O17" s="48"/>
      <c r="P17" s="48"/>
      <c r="Q17" s="48"/>
      <c r="R17" s="48"/>
      <c r="S17" s="48"/>
      <c r="T17" s="51"/>
      <c r="U17" s="52"/>
    </row>
    <row r="18" spans="1:27" s="6" customFormat="1" ht="46.5" x14ac:dyDescent="0.7">
      <c r="A18" s="169" t="s">
        <v>15</v>
      </c>
      <c r="B18" s="170" t="s">
        <v>18</v>
      </c>
      <c r="C18" s="169" t="s">
        <v>19</v>
      </c>
      <c r="D18" s="169" t="s">
        <v>20</v>
      </c>
      <c r="E18" s="165"/>
      <c r="F18" s="165"/>
      <c r="G18" s="166"/>
      <c r="H18" s="54" t="s">
        <v>40</v>
      </c>
      <c r="I18" s="55"/>
      <c r="J18" s="56"/>
      <c r="K18" s="56"/>
      <c r="L18" s="167" t="s">
        <v>44</v>
      </c>
      <c r="M18" s="57" t="s">
        <v>35</v>
      </c>
      <c r="N18" s="58"/>
      <c r="O18" s="59" t="s">
        <v>36</v>
      </c>
      <c r="P18" s="148" t="s">
        <v>37</v>
      </c>
      <c r="Q18" s="172" t="s">
        <v>47</v>
      </c>
      <c r="R18" s="130"/>
      <c r="S18" s="130"/>
      <c r="T18" s="130"/>
      <c r="U18" s="173"/>
    </row>
    <row r="19" spans="1:27" s="7" customFormat="1" ht="45" x14ac:dyDescent="0.6">
      <c r="A19" s="60">
        <v>641</v>
      </c>
      <c r="B19" s="121"/>
      <c r="C19" s="119"/>
      <c r="D19" s="126"/>
      <c r="E19" s="119"/>
      <c r="F19" s="119"/>
      <c r="G19" s="158"/>
      <c r="H19" s="62"/>
      <c r="I19" s="63"/>
      <c r="J19" s="64"/>
      <c r="K19" s="64"/>
      <c r="L19" s="149"/>
      <c r="M19" s="124">
        <v>0.87529999999999997</v>
      </c>
      <c r="N19" s="121">
        <v>337</v>
      </c>
      <c r="O19" s="125">
        <v>0.3871</v>
      </c>
      <c r="P19" s="126"/>
      <c r="Q19" s="174" t="s">
        <v>21</v>
      </c>
      <c r="R19" s="65"/>
      <c r="S19" s="65"/>
      <c r="T19" s="65"/>
      <c r="U19" s="175"/>
    </row>
    <row r="20" spans="1:27" s="7" customFormat="1" ht="45" x14ac:dyDescent="0.6">
      <c r="A20" s="60">
        <v>3034</v>
      </c>
      <c r="B20" s="121"/>
      <c r="C20" s="119"/>
      <c r="D20" s="126"/>
      <c r="E20" s="119"/>
      <c r="F20" s="119"/>
      <c r="G20" s="123"/>
      <c r="H20" s="66" t="s">
        <v>60</v>
      </c>
      <c r="I20" s="64"/>
      <c r="J20" s="64"/>
      <c r="K20" s="64"/>
      <c r="L20" s="149"/>
      <c r="M20" s="124">
        <v>0.82950000000000002</v>
      </c>
      <c r="N20" s="121">
        <v>219</v>
      </c>
      <c r="O20" s="125">
        <v>0.18329999999999999</v>
      </c>
      <c r="P20" s="126"/>
      <c r="Q20" s="174" t="s">
        <v>48</v>
      </c>
      <c r="R20" s="65"/>
      <c r="S20" s="65"/>
      <c r="T20" s="65"/>
      <c r="U20" s="175"/>
    </row>
    <row r="21" spans="1:27" s="7" customFormat="1" ht="45" x14ac:dyDescent="0.6">
      <c r="A21" s="60">
        <v>4262</v>
      </c>
      <c r="B21" s="214">
        <v>1234</v>
      </c>
      <c r="C21" s="215">
        <v>314</v>
      </c>
      <c r="D21" s="216">
        <v>666</v>
      </c>
      <c r="E21" s="119"/>
      <c r="F21" s="119"/>
      <c r="G21" s="123"/>
      <c r="H21" s="66"/>
      <c r="I21" s="67"/>
      <c r="J21" s="67"/>
      <c r="K21" s="67"/>
      <c r="L21" s="149"/>
      <c r="M21" s="124">
        <v>0.85250000000000004</v>
      </c>
      <c r="N21" s="121">
        <v>792</v>
      </c>
      <c r="O21" s="125">
        <v>0.24079999999999999</v>
      </c>
      <c r="P21" s="126"/>
      <c r="Q21" s="176" t="s">
        <v>28</v>
      </c>
      <c r="R21" s="68"/>
      <c r="S21" s="68"/>
      <c r="T21" s="68"/>
      <c r="U21" s="177"/>
      <c r="V21" s="11"/>
      <c r="W21" s="11"/>
    </row>
    <row r="22" spans="1:27" s="7" customFormat="1" ht="45.75" x14ac:dyDescent="0.65">
      <c r="A22" s="60">
        <v>6561</v>
      </c>
      <c r="B22" s="214">
        <v>10</v>
      </c>
      <c r="C22" s="215">
        <v>15</v>
      </c>
      <c r="D22" s="216">
        <v>165</v>
      </c>
      <c r="E22" s="119"/>
      <c r="F22" s="119"/>
      <c r="G22" s="123"/>
      <c r="H22" s="127" t="s">
        <v>61</v>
      </c>
      <c r="I22" s="76"/>
      <c r="J22" s="76"/>
      <c r="K22" s="76"/>
      <c r="L22" s="149"/>
      <c r="M22" s="124">
        <v>0.71870000000000001</v>
      </c>
      <c r="N22" s="121">
        <v>46</v>
      </c>
      <c r="O22" s="125">
        <v>0.5</v>
      </c>
      <c r="P22" s="126"/>
      <c r="Q22" s="178" t="s">
        <v>49</v>
      </c>
      <c r="R22" s="147"/>
      <c r="S22" s="147"/>
      <c r="T22" s="147"/>
      <c r="U22" s="179"/>
    </row>
    <row r="23" spans="1:27" s="7" customFormat="1" ht="45" x14ac:dyDescent="0.6">
      <c r="A23" s="60">
        <v>6740</v>
      </c>
      <c r="B23" s="214">
        <v>486</v>
      </c>
      <c r="C23" s="215">
        <v>131</v>
      </c>
      <c r="D23" s="217">
        <v>3776</v>
      </c>
      <c r="E23" s="119"/>
      <c r="F23" s="119"/>
      <c r="G23" s="123"/>
      <c r="H23" s="66"/>
      <c r="I23" s="69"/>
      <c r="J23" s="69"/>
      <c r="K23" s="69"/>
      <c r="L23" s="149"/>
      <c r="M23" s="124">
        <v>0.77059999999999995</v>
      </c>
      <c r="N23" s="121">
        <v>168</v>
      </c>
      <c r="O23" s="125">
        <v>0.30859999999999999</v>
      </c>
      <c r="P23" s="126"/>
      <c r="Q23" s="178" t="s">
        <v>50</v>
      </c>
      <c r="R23" s="147"/>
      <c r="S23" s="147"/>
      <c r="T23" s="147"/>
      <c r="U23" s="179"/>
    </row>
    <row r="24" spans="1:27" s="7" customFormat="1" ht="45.75" x14ac:dyDescent="0.65">
      <c r="A24" s="60"/>
      <c r="B24" s="121"/>
      <c r="C24" s="119"/>
      <c r="D24" s="126"/>
      <c r="E24" s="119"/>
      <c r="F24" s="119"/>
      <c r="G24" s="123"/>
      <c r="H24" s="70" t="s">
        <v>62</v>
      </c>
      <c r="I24" s="71"/>
      <c r="J24" s="71"/>
      <c r="K24" s="71"/>
      <c r="L24" s="150"/>
      <c r="M24" s="124" t="s">
        <v>17</v>
      </c>
      <c r="N24" s="121" t="s">
        <v>17</v>
      </c>
      <c r="O24" s="125" t="s">
        <v>17</v>
      </c>
      <c r="P24" s="126"/>
      <c r="Q24" s="180" t="s">
        <v>51</v>
      </c>
      <c r="R24" s="134"/>
      <c r="S24" s="134"/>
      <c r="T24" s="134"/>
      <c r="U24" s="181"/>
      <c r="V24" s="8"/>
      <c r="W24" s="8"/>
    </row>
    <row r="25" spans="1:27" s="7" customFormat="1" ht="45.75" x14ac:dyDescent="0.65">
      <c r="A25" s="60">
        <v>8346</v>
      </c>
      <c r="B25" s="121"/>
      <c r="C25" s="119"/>
      <c r="D25" s="126"/>
      <c r="E25" s="119"/>
      <c r="F25" s="119"/>
      <c r="G25" s="123"/>
      <c r="H25" s="70" t="s">
        <v>63</v>
      </c>
      <c r="I25" s="72"/>
      <c r="J25" s="72"/>
      <c r="K25" s="72"/>
      <c r="L25" s="149"/>
      <c r="M25" s="124">
        <v>0.76219999999999999</v>
      </c>
      <c r="N25" s="121">
        <v>93</v>
      </c>
      <c r="O25" s="125">
        <v>0.27500000000000002</v>
      </c>
      <c r="P25" s="126"/>
      <c r="Q25" s="182" t="s">
        <v>22</v>
      </c>
      <c r="R25" s="183"/>
      <c r="S25" s="183"/>
      <c r="T25" s="183"/>
      <c r="U25" s="184"/>
    </row>
    <row r="26" spans="1:27" s="7" customFormat="1" ht="45.75" x14ac:dyDescent="0.65">
      <c r="A26" s="60">
        <v>8738</v>
      </c>
      <c r="B26" s="121"/>
      <c r="C26" s="119"/>
      <c r="D26" s="126"/>
      <c r="E26" s="119"/>
      <c r="F26" s="119"/>
      <c r="G26" s="123"/>
      <c r="H26" s="70" t="s">
        <v>39</v>
      </c>
      <c r="I26" s="73"/>
      <c r="J26" s="74"/>
      <c r="K26" s="74"/>
      <c r="L26" s="149"/>
      <c r="M26" s="124">
        <v>0.87290000000000001</v>
      </c>
      <c r="N26" s="121">
        <v>316</v>
      </c>
      <c r="O26" s="125">
        <v>0.33329999999999999</v>
      </c>
      <c r="P26" s="126"/>
      <c r="Q26" s="185" t="s">
        <v>32</v>
      </c>
      <c r="R26" s="186"/>
      <c r="S26" s="186"/>
      <c r="T26" s="186"/>
      <c r="U26" s="187"/>
      <c r="V26" s="5"/>
      <c r="W26" s="4"/>
      <c r="X26" s="1"/>
      <c r="Y26" s="1"/>
      <c r="Z26" s="1"/>
      <c r="AA26" s="1"/>
    </row>
    <row r="27" spans="1:27" s="7" customFormat="1" ht="45.75" x14ac:dyDescent="0.65">
      <c r="A27" s="60">
        <v>9037</v>
      </c>
      <c r="B27" s="121"/>
      <c r="C27" s="119"/>
      <c r="D27" s="126"/>
      <c r="E27" s="119"/>
      <c r="F27" s="119"/>
      <c r="G27" s="123"/>
      <c r="H27" s="70"/>
      <c r="I27" s="74"/>
      <c r="J27" s="75"/>
      <c r="K27" s="75"/>
      <c r="L27" s="150"/>
      <c r="M27" s="124">
        <v>0.56089999999999995</v>
      </c>
      <c r="N27" s="121">
        <v>23</v>
      </c>
      <c r="O27" s="125">
        <v>0.1111</v>
      </c>
      <c r="P27" s="126"/>
      <c r="Q27" s="188" t="s">
        <v>52</v>
      </c>
      <c r="R27" s="189"/>
      <c r="S27" s="189"/>
      <c r="T27" s="189"/>
      <c r="U27" s="190"/>
      <c r="V27" s="3"/>
      <c r="W27" s="4"/>
      <c r="X27" s="1"/>
      <c r="Y27" s="1"/>
      <c r="Z27" s="1"/>
      <c r="AA27" s="1"/>
    </row>
    <row r="28" spans="1:27" s="7" customFormat="1" ht="45.75" x14ac:dyDescent="0.65">
      <c r="A28" s="60">
        <v>10813</v>
      </c>
      <c r="B28" s="121"/>
      <c r="C28" s="119"/>
      <c r="D28" s="126"/>
      <c r="E28" s="119"/>
      <c r="F28" s="119"/>
      <c r="G28" s="123"/>
      <c r="H28" s="129" t="s">
        <v>64</v>
      </c>
      <c r="I28" s="145"/>
      <c r="J28" s="145"/>
      <c r="K28" s="144"/>
      <c r="L28" s="149"/>
      <c r="M28" s="124">
        <v>1</v>
      </c>
      <c r="N28" s="121">
        <v>865</v>
      </c>
      <c r="O28" s="125">
        <v>0</v>
      </c>
      <c r="P28" s="126"/>
      <c r="Q28" s="191" t="s">
        <v>53</v>
      </c>
      <c r="R28" s="192"/>
      <c r="S28" s="193"/>
      <c r="T28" s="194"/>
      <c r="U28" s="195"/>
      <c r="V28" s="3"/>
      <c r="W28" s="4"/>
      <c r="X28" s="2"/>
      <c r="Y28" s="9"/>
      <c r="Z28" s="9"/>
      <c r="AA28" s="9"/>
    </row>
    <row r="29" spans="1:27" s="7" customFormat="1" ht="45" x14ac:dyDescent="0.6">
      <c r="A29" s="60">
        <v>11079</v>
      </c>
      <c r="B29" s="214">
        <v>145</v>
      </c>
      <c r="C29" s="215">
        <v>44</v>
      </c>
      <c r="D29" s="216">
        <v>130</v>
      </c>
      <c r="E29" s="119"/>
      <c r="F29" s="119"/>
      <c r="G29" s="123"/>
      <c r="H29" s="66"/>
      <c r="I29" s="77"/>
      <c r="J29" s="77"/>
      <c r="K29" s="77"/>
      <c r="L29" s="211">
        <v>50</v>
      </c>
      <c r="M29" s="124">
        <v>0.72499999999999998</v>
      </c>
      <c r="N29" s="121">
        <v>116</v>
      </c>
      <c r="O29" s="125">
        <v>0.1852</v>
      </c>
      <c r="P29" s="213">
        <v>100</v>
      </c>
      <c r="Q29" s="196" t="s">
        <v>54</v>
      </c>
      <c r="R29" s="197"/>
      <c r="S29" s="198"/>
      <c r="T29" s="199"/>
      <c r="U29" s="200"/>
      <c r="V29" s="12"/>
      <c r="W29" s="4"/>
      <c r="X29" s="1"/>
      <c r="Y29" s="1"/>
      <c r="Z29" s="1"/>
      <c r="AA29" s="1"/>
    </row>
    <row r="30" spans="1:27" ht="45" x14ac:dyDescent="0.6">
      <c r="A30" s="61" t="s">
        <v>23</v>
      </c>
      <c r="B30" s="159">
        <f>SUM(B19:B29)</f>
        <v>1875</v>
      </c>
      <c r="C30" s="160">
        <f>SUM(C19:C29)</f>
        <v>504</v>
      </c>
      <c r="D30" s="161">
        <f>SUM(D19:D29)</f>
        <v>4737</v>
      </c>
      <c r="E30" s="162">
        <f>SUM(E19,E20,E21,E22,E23,E24,E25,E26,E27,E28,E29)</f>
        <v>0</v>
      </c>
      <c r="F30" s="162">
        <f>SUM(F19,F20,F21,F22,F23,F24,F25,F26,F27,F28,F29)</f>
        <v>0</v>
      </c>
      <c r="G30" s="163">
        <f>SUM(G19,G20,G21,G22,G23,G24,G25,G26,G27,G28,G29)</f>
        <v>0</v>
      </c>
      <c r="H30" s="140" t="s">
        <v>17</v>
      </c>
      <c r="I30" s="141"/>
      <c r="J30" s="142"/>
      <c r="K30" s="143"/>
      <c r="L30" s="168">
        <f>SUM(L19:L29)</f>
        <v>50</v>
      </c>
      <c r="M30" s="124">
        <v>0.83460000000000001</v>
      </c>
      <c r="N30" s="138">
        <v>2195</v>
      </c>
      <c r="O30" s="125">
        <v>0</v>
      </c>
      <c r="P30" s="171">
        <f>SUM(P19:P29)</f>
        <v>100</v>
      </c>
      <c r="Q30" s="201"/>
      <c r="R30" s="202"/>
      <c r="S30" s="202"/>
      <c r="T30" s="202"/>
      <c r="U30" s="203"/>
    </row>
    <row r="31" spans="1:27" ht="45.75" x14ac:dyDescent="0.65">
      <c r="A31" s="78"/>
      <c r="B31" s="79"/>
      <c r="C31" s="80"/>
      <c r="D31" s="80"/>
      <c r="E31" s="80"/>
      <c r="F31" s="80"/>
      <c r="G31" s="80"/>
      <c r="H31" s="80"/>
      <c r="I31" s="81"/>
      <c r="J31" s="81"/>
      <c r="K31" s="81"/>
      <c r="L31" s="157"/>
      <c r="M31" s="131" t="s">
        <v>29</v>
      </c>
      <c r="N31" s="132"/>
      <c r="O31" s="133"/>
      <c r="P31" s="151"/>
      <c r="Q31" s="204"/>
      <c r="R31" s="205"/>
      <c r="S31" s="205"/>
      <c r="T31" s="205"/>
      <c r="U31" s="206"/>
    </row>
    <row r="32" spans="1:27" ht="35.25" x14ac:dyDescent="0.5">
      <c r="A32" s="90" t="s">
        <v>17</v>
      </c>
      <c r="B32" s="91"/>
      <c r="C32" s="91"/>
      <c r="D32" s="91"/>
      <c r="E32" s="91"/>
      <c r="F32" s="91"/>
      <c r="G32" s="91"/>
      <c r="H32" s="91"/>
      <c r="I32" s="92"/>
      <c r="J32" s="92"/>
      <c r="K32" s="92"/>
      <c r="L32" s="92"/>
      <c r="M32" s="93"/>
      <c r="N32" s="94"/>
      <c r="O32" s="91"/>
      <c r="P32" s="95"/>
      <c r="Q32" s="96"/>
      <c r="R32" s="96"/>
      <c r="S32" s="96"/>
      <c r="T32" s="96"/>
      <c r="U32" s="96"/>
    </row>
    <row r="33" spans="1:21" ht="33" x14ac:dyDescent="0.45">
      <c r="A33" s="152" t="s">
        <v>17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3"/>
      <c r="Q33" s="154"/>
      <c r="R33" s="154"/>
      <c r="S33" s="154"/>
      <c r="T33" s="154"/>
      <c r="U33" s="154"/>
    </row>
    <row r="34" spans="1:21" ht="90" x14ac:dyDescent="1.1499999999999999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55"/>
      <c r="Q34" s="156"/>
      <c r="R34" s="156"/>
      <c r="S34" s="156"/>
      <c r="T34" s="156"/>
      <c r="U34" s="156"/>
    </row>
    <row r="35" spans="1:21" ht="90" x14ac:dyDescent="1.1499999999999999">
      <c r="A35" s="99" t="s">
        <v>17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98"/>
      <c r="M35" s="101"/>
      <c r="N35" s="101"/>
      <c r="O35" s="101"/>
      <c r="P35" s="102"/>
      <c r="Q35" s="103"/>
      <c r="R35" s="103"/>
      <c r="S35" s="103"/>
      <c r="T35" s="103"/>
      <c r="U35" s="103"/>
    </row>
    <row r="36" spans="1:21" ht="45" x14ac:dyDescent="0.6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104"/>
      <c r="M36" s="104"/>
      <c r="N36" s="104"/>
      <c r="O36" s="104"/>
      <c r="P36" s="105"/>
      <c r="Q36" s="106"/>
      <c r="R36" s="106"/>
      <c r="S36" s="106"/>
      <c r="T36" s="107"/>
      <c r="U36" s="107"/>
    </row>
    <row r="37" spans="1:21" ht="90" x14ac:dyDescent="1.1499999999999999">
      <c r="A37" s="108" t="s">
        <v>17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01"/>
      <c r="P37" s="102"/>
      <c r="Q37" s="103"/>
      <c r="R37" s="103"/>
      <c r="S37" s="103"/>
      <c r="T37" s="103"/>
      <c r="U37" s="103"/>
    </row>
    <row r="38" spans="1:21" ht="45" x14ac:dyDescent="0.6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106"/>
      <c r="R38" s="106"/>
      <c r="S38" s="106"/>
      <c r="T38" s="107"/>
      <c r="U38" s="107"/>
    </row>
    <row r="39" spans="1:21" ht="90" x14ac:dyDescent="1.1499999999999999">
      <c r="A39" s="109" t="s">
        <v>17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11"/>
      <c r="R39" s="111"/>
      <c r="S39" s="111"/>
      <c r="T39" s="111"/>
      <c r="U39" s="111"/>
    </row>
    <row r="40" spans="1:21" ht="90.75" x14ac:dyDescent="1.2">
      <c r="A40" s="112" t="s">
        <v>17</v>
      </c>
      <c r="B40" s="113"/>
      <c r="C40" s="113"/>
      <c r="D40" s="113"/>
      <c r="E40" s="113"/>
      <c r="F40" s="113"/>
      <c r="G40" s="113"/>
      <c r="H40" s="113"/>
      <c r="I40" s="114"/>
      <c r="J40" s="114"/>
      <c r="K40" s="114"/>
      <c r="L40" s="114"/>
      <c r="M40" s="100"/>
      <c r="N40" s="115"/>
      <c r="O40" s="113"/>
      <c r="P40" s="116"/>
      <c r="Q40" s="117"/>
      <c r="R40" s="117"/>
      <c r="S40" s="117"/>
      <c r="T40" s="117"/>
      <c r="U40" s="117"/>
    </row>
    <row r="41" spans="1:21" ht="92.25" x14ac:dyDescent="1.35">
      <c r="A41" s="118" t="s">
        <v>17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</sheetData>
  <phoneticPr fontId="8" type="noConversion"/>
  <pageMargins left="0.25" right="0.25" top="0.75" bottom="0.75" header="0.3" footer="0.3"/>
  <pageSetup scale="1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Dwight Hora</cp:lastModifiedBy>
  <cp:lastPrinted>2018-07-03T18:21:46Z</cp:lastPrinted>
  <dcterms:created xsi:type="dcterms:W3CDTF">2009-07-07T00:31:33Z</dcterms:created>
  <dcterms:modified xsi:type="dcterms:W3CDTF">2019-10-29T20:55:13Z</dcterms:modified>
</cp:coreProperties>
</file>